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informatika_materialy_2023_2024\v4g\_file\"/>
    </mc:Choice>
  </mc:AlternateContent>
  <bookViews>
    <workbookView xWindow="0" yWindow="0" windowWidth="19200" windowHeight="7992"/>
  </bookViews>
  <sheets>
    <sheet name="Prodej" sheetId="1" r:id="rId1"/>
    <sheet name="Nákup" sheetId="5" r:id="rId2"/>
    <sheet name="Kurzovní lístek" sheetId="4" r:id="rId3"/>
  </sheets>
  <definedNames>
    <definedName name="kl">'Kurzovní lístek'!$B$2:$E$13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5" l="1"/>
  <c r="AB6" i="5"/>
  <c r="AD6" i="5" s="1"/>
  <c r="D6" i="5" s="1"/>
  <c r="D2" i="5" l="1"/>
  <c r="AC6" i="1" l="1"/>
  <c r="AB6" i="1"/>
  <c r="AD6" i="1" s="1"/>
  <c r="D6" i="1" s="1"/>
  <c r="D2" i="1" l="1"/>
</calcChain>
</file>

<file path=xl/sharedStrings.xml><?xml version="1.0" encoding="utf-8"?>
<sst xmlns="http://schemas.openxmlformats.org/spreadsheetml/2006/main" count="22" uniqueCount="20">
  <si>
    <t>Kód měny</t>
  </si>
  <si>
    <t>Kolik</t>
  </si>
  <si>
    <t>Měna</t>
  </si>
  <si>
    <t>Nás.</t>
  </si>
  <si>
    <t xml:space="preserve">Nákup </t>
  </si>
  <si>
    <t xml:space="preserve">Prodej </t>
  </si>
  <si>
    <t>EUR</t>
  </si>
  <si>
    <t>USD</t>
  </si>
  <si>
    <t>GBP</t>
  </si>
  <si>
    <t>CHF</t>
  </si>
  <si>
    <t>PLN</t>
  </si>
  <si>
    <t>AUD</t>
  </si>
  <si>
    <t>CAD</t>
  </si>
  <si>
    <t>NOK</t>
  </si>
  <si>
    <t>SEK</t>
  </si>
  <si>
    <t>DKK</t>
  </si>
  <si>
    <t>HUF</t>
  </si>
  <si>
    <t>JPY</t>
  </si>
  <si>
    <t xml:space="preserve">Zaplatí </t>
  </si>
  <si>
    <t>Dostane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</si>
</sst>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\ &quot;Kč&quot;"/>
  </numFmts>
  <fonts count="5" x14ac:knownFonts="1"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165" fontId="2" fillId="0" borderId="1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AA6" fmlaRange="'Kurzovní lístek'!$A$2:$A$13" sel="1" val="0"/>
</file>

<file path=xl/ctrlProps/ctrlProp2.xml><?xml version="1.0" encoding="utf-8"?>
<formControlPr xmlns="http://schemas.microsoft.com/office/spreadsheetml/2009/9/main" objectType="Drop" dropLines="12" dropStyle="combo" dx="20" fmlaLink="AA6" fmlaRange="'Kurzovní lístek'!$A$2:$A$13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266700</xdr:rowOff>
    </xdr:from>
    <xdr:to>
      <xdr:col>2</xdr:col>
      <xdr:colOff>617220</xdr:colOff>
      <xdr:row>2</xdr:row>
      <xdr:rowOff>19050</xdr:rowOff>
    </xdr:to>
    <xdr:sp macro="" textlink="">
      <xdr:nvSpPr>
        <xdr:cNvPr id="2" name="TextovéPole 1"/>
        <xdr:cNvSpPr txBox="1"/>
      </xdr:nvSpPr>
      <xdr:spPr>
        <a:xfrm>
          <a:off x="754380" y="266700"/>
          <a:ext cx="1661160" cy="42291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2000" b="1"/>
            <a:t>Prodej</a:t>
          </a:r>
          <a:r>
            <a:rPr lang="cs-CZ" sz="2000" b="1" baseline="0"/>
            <a:t> valut</a:t>
          </a:r>
          <a:endParaRPr lang="cs-CZ" sz="20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6</xdr:row>
          <xdr:rowOff>22860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266700</xdr:rowOff>
    </xdr:from>
    <xdr:to>
      <xdr:col>2</xdr:col>
      <xdr:colOff>617220</xdr:colOff>
      <xdr:row>2</xdr:row>
      <xdr:rowOff>19050</xdr:rowOff>
    </xdr:to>
    <xdr:sp macro="" textlink="">
      <xdr:nvSpPr>
        <xdr:cNvPr id="2" name="TextovéPole 1"/>
        <xdr:cNvSpPr txBox="1"/>
      </xdr:nvSpPr>
      <xdr:spPr>
        <a:xfrm>
          <a:off x="754380" y="266700"/>
          <a:ext cx="1661160" cy="422910"/>
        </a:xfrm>
        <a:prstGeom prst="rect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2000" b="1"/>
            <a:t>Nákup</a:t>
          </a:r>
          <a:r>
            <a:rPr lang="cs-CZ" sz="2000" b="1" baseline="0"/>
            <a:t> valut</a:t>
          </a:r>
          <a:endParaRPr lang="cs-CZ" sz="20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5</xdr:row>
          <xdr:rowOff>7620</xdr:rowOff>
        </xdr:from>
        <xdr:to>
          <xdr:col>1</xdr:col>
          <xdr:colOff>1150620</xdr:colOff>
          <xdr:row>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"/>
  <sheetViews>
    <sheetView tabSelected="1" workbookViewId="0"/>
  </sheetViews>
  <sheetFormatPr defaultRowHeight="25.8" x14ac:dyDescent="0.5"/>
  <cols>
    <col min="1" max="1" width="4.9375" customWidth="1"/>
    <col min="3" max="3" width="16.64453125" customWidth="1"/>
    <col min="4" max="4" width="20.41015625" customWidth="1"/>
  </cols>
  <sheetData>
    <row r="1" spans="2:30" ht="26.4" thickBot="1" x14ac:dyDescent="0.55000000000000004"/>
    <row r="2" spans="2:30" ht="26.4" thickBot="1" x14ac:dyDescent="0.55000000000000004">
      <c r="D2" s="7">
        <f ca="1">TODAY()</f>
        <v>45233</v>
      </c>
    </row>
    <row r="5" spans="2:30" x14ac:dyDescent="0.5">
      <c r="B5" s="8" t="s">
        <v>0</v>
      </c>
      <c r="C5" s="8" t="s">
        <v>1</v>
      </c>
      <c r="D5" s="8" t="s">
        <v>18</v>
      </c>
    </row>
    <row r="6" spans="2:30" x14ac:dyDescent="0.5">
      <c r="B6" s="1"/>
      <c r="C6" s="9">
        <v>500</v>
      </c>
      <c r="D6" s="6">
        <f>ROUND(AD6,0)</f>
        <v>12640</v>
      </c>
      <c r="AA6" s="10">
        <v>1</v>
      </c>
      <c r="AB6">
        <f>VLOOKUP(AA6,kl,2,FALSE)</f>
        <v>1</v>
      </c>
      <c r="AC6">
        <f>VLOOKUP(AA6,kl,4,FALSE)</f>
        <v>25.28</v>
      </c>
      <c r="AD6" s="5">
        <f>C6/AB6*AC6</f>
        <v>12640</v>
      </c>
    </row>
  </sheetData>
  <sheetProtection sheet="1" objects="1" scenarios="1"/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</xdr:col>
                    <xdr:colOff>1203960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6"/>
  <sheetViews>
    <sheetView workbookViewId="0">
      <selection activeCell="D6" sqref="D6"/>
    </sheetView>
  </sheetViews>
  <sheetFormatPr defaultRowHeight="25.8" x14ac:dyDescent="0.5"/>
  <cols>
    <col min="1" max="1" width="4.9375" customWidth="1"/>
    <col min="3" max="3" width="16.64453125" customWidth="1"/>
    <col min="4" max="4" width="20.41015625" customWidth="1"/>
  </cols>
  <sheetData>
    <row r="1" spans="2:30" ht="26.4" thickBot="1" x14ac:dyDescent="0.55000000000000004"/>
    <row r="2" spans="2:30" ht="26.4" thickBot="1" x14ac:dyDescent="0.55000000000000004">
      <c r="D2" s="7">
        <f ca="1">TODAY()</f>
        <v>45233</v>
      </c>
    </row>
    <row r="5" spans="2:30" x14ac:dyDescent="0.5">
      <c r="B5" s="8" t="s">
        <v>0</v>
      </c>
      <c r="C5" s="8" t="s">
        <v>1</v>
      </c>
      <c r="D5" s="8" t="s">
        <v>19</v>
      </c>
    </row>
    <row r="6" spans="2:30" x14ac:dyDescent="0.5">
      <c r="B6" s="1"/>
      <c r="C6" s="9">
        <v>1000</v>
      </c>
      <c r="D6" s="6">
        <f>ROUND(AD6,0)</f>
        <v>22310</v>
      </c>
      <c r="AA6" s="10">
        <v>2</v>
      </c>
      <c r="AB6">
        <f>VLOOKUP(AA6,kl,2,FALSE)</f>
        <v>1</v>
      </c>
      <c r="AC6">
        <f>VLOOKUP(AA6,kl,3,FALSE)</f>
        <v>22.31</v>
      </c>
      <c r="AD6" s="5">
        <f>C6/AB6*AC6</f>
        <v>22310</v>
      </c>
    </row>
  </sheetData>
  <sheetProtection sheet="1" objects="1" scenarios="1"/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0</xdr:col>
                    <xdr:colOff>632460</xdr:colOff>
                    <xdr:row>5</xdr:row>
                    <xdr:rowOff>7620</xdr:rowOff>
                  </from>
                  <to>
                    <xdr:col>1</xdr:col>
                    <xdr:colOff>1150620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3" sqref="H13"/>
    </sheetView>
  </sheetViews>
  <sheetFormatPr defaultRowHeight="25.8" x14ac:dyDescent="0.5"/>
  <sheetData>
    <row r="1" spans="1:5" x14ac:dyDescent="0.5">
      <c r="A1" s="2" t="s">
        <v>2</v>
      </c>
      <c r="B1" s="2"/>
      <c r="C1" s="2" t="s">
        <v>3</v>
      </c>
      <c r="D1" s="2" t="s">
        <v>4</v>
      </c>
      <c r="E1" s="2" t="s">
        <v>5</v>
      </c>
    </row>
    <row r="2" spans="1:5" x14ac:dyDescent="0.5">
      <c r="A2" s="3" t="s">
        <v>6</v>
      </c>
      <c r="B2" s="3">
        <v>1</v>
      </c>
      <c r="C2" s="3">
        <v>1</v>
      </c>
      <c r="D2" s="4">
        <v>23.72</v>
      </c>
      <c r="E2" s="4">
        <v>25.28</v>
      </c>
    </row>
    <row r="3" spans="1:5" x14ac:dyDescent="0.5">
      <c r="A3" s="3" t="s">
        <v>7</v>
      </c>
      <c r="B3" s="3">
        <v>2</v>
      </c>
      <c r="C3" s="3">
        <v>1</v>
      </c>
      <c r="D3" s="4">
        <v>22.31</v>
      </c>
      <c r="E3" s="4">
        <v>23.91</v>
      </c>
    </row>
    <row r="4" spans="1:5" x14ac:dyDescent="0.5">
      <c r="A4" s="3" t="s">
        <v>8</v>
      </c>
      <c r="B4" s="3">
        <v>3</v>
      </c>
      <c r="C4" s="3">
        <v>1</v>
      </c>
      <c r="D4" s="4">
        <v>27.16</v>
      </c>
      <c r="E4" s="4">
        <v>28.98</v>
      </c>
    </row>
    <row r="5" spans="1:5" x14ac:dyDescent="0.5">
      <c r="A5" s="3" t="s">
        <v>9</v>
      </c>
      <c r="B5" s="3">
        <v>4</v>
      </c>
      <c r="C5" s="3">
        <v>1</v>
      </c>
      <c r="D5" s="4">
        <v>24.63</v>
      </c>
      <c r="E5" s="4">
        <v>26.36</v>
      </c>
    </row>
    <row r="6" spans="1:5" x14ac:dyDescent="0.5">
      <c r="A6" s="3" t="s">
        <v>10</v>
      </c>
      <c r="B6" s="3">
        <v>5</v>
      </c>
      <c r="C6" s="3">
        <v>1</v>
      </c>
      <c r="D6" s="4">
        <v>5.43</v>
      </c>
      <c r="E6" s="4">
        <v>5.67</v>
      </c>
    </row>
    <row r="7" spans="1:5" x14ac:dyDescent="0.5">
      <c r="A7" s="3" t="s">
        <v>11</v>
      </c>
      <c r="B7" s="3">
        <v>6</v>
      </c>
      <c r="C7" s="3">
        <v>1</v>
      </c>
      <c r="D7" s="4">
        <v>14.27</v>
      </c>
      <c r="E7" s="4">
        <v>15.34</v>
      </c>
    </row>
    <row r="8" spans="1:5" x14ac:dyDescent="0.5">
      <c r="A8" s="3" t="s">
        <v>12</v>
      </c>
      <c r="B8" s="3">
        <v>7</v>
      </c>
      <c r="C8" s="3">
        <v>1</v>
      </c>
      <c r="D8" s="4">
        <v>16.11</v>
      </c>
      <c r="E8" s="4">
        <v>17.309999999999999</v>
      </c>
    </row>
    <row r="9" spans="1:5" x14ac:dyDescent="0.5">
      <c r="A9" s="3" t="s">
        <v>13</v>
      </c>
      <c r="B9" s="3">
        <v>8</v>
      </c>
      <c r="C9" s="3">
        <v>1</v>
      </c>
      <c r="D9" s="4">
        <v>1.71</v>
      </c>
      <c r="E9" s="4">
        <v>2.16</v>
      </c>
    </row>
    <row r="10" spans="1:5" x14ac:dyDescent="0.5">
      <c r="A10" s="3" t="s">
        <v>14</v>
      </c>
      <c r="B10" s="3">
        <v>9</v>
      </c>
      <c r="C10" s="3">
        <v>1</v>
      </c>
      <c r="D10" s="4">
        <v>1.72</v>
      </c>
      <c r="E10" s="4">
        <v>2.15</v>
      </c>
    </row>
    <row r="11" spans="1:5" x14ac:dyDescent="0.5">
      <c r="A11" s="3" t="s">
        <v>15</v>
      </c>
      <c r="B11" s="3">
        <v>10</v>
      </c>
      <c r="C11" s="3">
        <v>1</v>
      </c>
      <c r="D11" s="4">
        <v>2.31</v>
      </c>
      <c r="E11" s="4">
        <v>3.31</v>
      </c>
    </row>
    <row r="12" spans="1:5" x14ac:dyDescent="0.5">
      <c r="A12" s="3" t="s">
        <v>16</v>
      </c>
      <c r="B12" s="3">
        <v>11</v>
      </c>
      <c r="C12" s="3">
        <v>100</v>
      </c>
      <c r="D12" s="4">
        <v>6.37</v>
      </c>
      <c r="E12" s="4">
        <v>6.97</v>
      </c>
    </row>
    <row r="13" spans="1:5" x14ac:dyDescent="0.5">
      <c r="A13" s="3" t="s">
        <v>17</v>
      </c>
      <c r="B13" s="3">
        <v>12</v>
      </c>
      <c r="C13" s="3">
        <v>100</v>
      </c>
      <c r="D13" s="4">
        <v>15.24</v>
      </c>
      <c r="E13" s="4">
        <v>15.44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Prodej</vt:lpstr>
      <vt:lpstr>Nákup</vt:lpstr>
      <vt:lpstr>Kurzovní lístek</vt:lpstr>
      <vt:lpstr>kl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2023-11-03T08:17:55Z</dcterms:created>
  <dcterms:modified xsi:type="dcterms:W3CDTF">2023-11-03T13:30:33Z</dcterms:modified>
</cp:coreProperties>
</file>