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K:\Vyuka_5A\Optimalizace\"/>
    </mc:Choice>
  </mc:AlternateContent>
  <xr:revisionPtr revIDLastSave="0" documentId="13_ncr:1_{E50C0D52-7238-4A0F-8867-64F564780FF4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Zadání" sheetId="1" r:id="rId1"/>
    <sheet name="Matematický model" sheetId="2" r:id="rId2"/>
    <sheet name="Řešení" sheetId="3" r:id="rId3"/>
  </sheets>
  <definedNames>
    <definedName name="solver_adj" localSheetId="2" hidden="1">Řešení!$B$12:$F$12</definedName>
    <definedName name="solver_cvg" localSheetId="2" hidden="1">0.0001</definedName>
    <definedName name="solver_drv" localSheetId="2" hidden="1">1</definedName>
    <definedName name="solver_eng" localSheetId="2" hidden="1">2</definedName>
    <definedName name="solver_eng" localSheetId="0" hidden="1">1</definedName>
    <definedName name="solver_est" localSheetId="2" hidden="1">1</definedName>
    <definedName name="solver_itr" localSheetId="2" hidden="1">100</definedName>
    <definedName name="solver_lhs1" localSheetId="2" hidden="1">Řešení!$B$12</definedName>
    <definedName name="solver_lhs10" localSheetId="2" hidden="1">Řešení!$F$7</definedName>
    <definedName name="solver_lhs11" localSheetId="2" hidden="1">Řešení!$I$3</definedName>
    <definedName name="solver_lhs12" localSheetId="2" hidden="1">Řešení!$I$4</definedName>
    <definedName name="solver_lhs13" localSheetId="2" hidden="1">Řešení!$I$5</definedName>
    <definedName name="solver_lhs2" localSheetId="2" hidden="1">Řešení!$B$7</definedName>
    <definedName name="solver_lhs3" localSheetId="2" hidden="1">Řešení!$C$12</definedName>
    <definedName name="solver_lhs4" localSheetId="2" hidden="1">Řešení!$C$7</definedName>
    <definedName name="solver_lhs5" localSheetId="2" hidden="1">Řešení!$D$12</definedName>
    <definedName name="solver_lhs6" localSheetId="2" hidden="1">Řešení!$D$7</definedName>
    <definedName name="solver_lhs7" localSheetId="2" hidden="1">Řešení!$E$12</definedName>
    <definedName name="solver_lhs8" localSheetId="2" hidden="1">Řešení!$E$7</definedName>
    <definedName name="solver_lhs9" localSheetId="2" hidden="1">Řešení!$F$12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1</definedName>
    <definedName name="solver_neg" localSheetId="0" hidden="1">1</definedName>
    <definedName name="solver_nod" localSheetId="2" hidden="1">2147483647</definedName>
    <definedName name="solver_num" localSheetId="2" hidden="1">13</definedName>
    <definedName name="solver_num" localSheetId="0" hidden="1">0</definedName>
    <definedName name="solver_nwt" localSheetId="2" hidden="1">1</definedName>
    <definedName name="solver_opt" localSheetId="2" hidden="1">Řešení!$I$12</definedName>
    <definedName name="solver_opt" localSheetId="0" hidden="1">Zadání!$K$13</definedName>
    <definedName name="solver_pre" localSheetId="2" hidden="1">0.000001</definedName>
    <definedName name="solver_rbv" localSheetId="2" hidden="1">1</definedName>
    <definedName name="solver_rel1" localSheetId="2" hidden="1">1</definedName>
    <definedName name="solver_rel10" localSheetId="2" hidden="1">1</definedName>
    <definedName name="solver_rel11" localSheetId="2" hidden="1">1</definedName>
    <definedName name="solver_rel12" localSheetId="2" hidden="1">1</definedName>
    <definedName name="solver_rel13" localSheetId="2" hidden="1">1</definedName>
    <definedName name="solver_rel2" localSheetId="2" hidden="1">1</definedName>
    <definedName name="solver_rel3" localSheetId="2" hidden="1">1</definedName>
    <definedName name="solver_rel4" localSheetId="2" hidden="1">1</definedName>
    <definedName name="solver_rel5" localSheetId="2" hidden="1">1</definedName>
    <definedName name="solver_rel6" localSheetId="2" hidden="1">1</definedName>
    <definedName name="solver_rel7" localSheetId="2" hidden="1">1</definedName>
    <definedName name="solver_rel8" localSheetId="2" hidden="1">1</definedName>
    <definedName name="solver_rel9" localSheetId="2" hidden="1">1</definedName>
    <definedName name="solver_rhs1" localSheetId="2" hidden="1">Řešení!$B$8</definedName>
    <definedName name="solver_rhs10" localSheetId="2" hidden="1">Řešení!$F$12</definedName>
    <definedName name="solver_rhs11" localSheetId="2" hidden="1">Řešení!$G$3</definedName>
    <definedName name="solver_rhs12" localSheetId="2" hidden="1">Řešení!$G$4</definedName>
    <definedName name="solver_rhs13" localSheetId="2" hidden="1">Řešení!$G$5</definedName>
    <definedName name="solver_rhs2" localSheetId="2" hidden="1">Řešení!$B$12</definedName>
    <definedName name="solver_rhs3" localSheetId="2" hidden="1">Řešení!$C$8</definedName>
    <definedName name="solver_rhs4" localSheetId="2" hidden="1">Řešení!$C$12</definedName>
    <definedName name="solver_rhs5" localSheetId="2" hidden="1">Řešení!$D$8</definedName>
    <definedName name="solver_rhs6" localSheetId="2" hidden="1">Řešení!$D$12</definedName>
    <definedName name="solver_rhs7" localSheetId="2" hidden="1">Řešení!$E$8</definedName>
    <definedName name="solver_rhs8" localSheetId="2" hidden="1">Řešení!$E$12</definedName>
    <definedName name="solver_rhs9" localSheetId="2" hidden="1">Řešení!$F$8</definedName>
    <definedName name="solver_rlx" localSheetId="2" hidden="1">1</definedName>
    <definedName name="solver_rsd" localSheetId="2" hidden="1">0</definedName>
    <definedName name="solver_scl" localSheetId="2" hidden="1">2</definedName>
    <definedName name="solver_sho" localSheetId="2" hidden="1">2</definedName>
    <definedName name="solver_ssz" localSheetId="2" hidden="1">100</definedName>
    <definedName name="solver_tim" localSheetId="2" hidden="1">100</definedName>
    <definedName name="solver_tol" localSheetId="2" hidden="1">0.05</definedName>
    <definedName name="solver_typ" localSheetId="2" hidden="1">1</definedName>
    <definedName name="solver_typ" localSheetId="0" hidden="1">1</definedName>
    <definedName name="solver_val" localSheetId="2" hidden="1">0</definedName>
    <definedName name="solver_val" localSheetId="0" hidden="1">0</definedName>
    <definedName name="solver_ver" localSheetId="2" hidden="1">3</definedName>
    <definedName name="solver_ver" localSheetId="0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2" i="3" l="1"/>
  <c r="I5" i="3" a="1"/>
  <c r="I5" i="3" s="1"/>
  <c r="I4" i="3"/>
  <c r="I3" i="3"/>
</calcChain>
</file>

<file path=xl/sharedStrings.xml><?xml version="1.0" encoding="utf-8"?>
<sst xmlns="http://schemas.openxmlformats.org/spreadsheetml/2006/main" count="47" uniqueCount="35">
  <si>
    <t>Problém :</t>
  </si>
  <si>
    <t>Spotřeba surovin a disponibilní množství je zadáno v tabulce.</t>
  </si>
  <si>
    <r>
      <t>Podnik vyrábí výrobky</t>
    </r>
    <r>
      <rPr>
        <b/>
        <sz val="16"/>
        <color theme="1"/>
        <rFont val="Calibri"/>
        <family val="2"/>
        <charset val="238"/>
        <scheme val="minor"/>
      </rPr>
      <t xml:space="preserve"> V1, V2, V3, V4, V5</t>
    </r>
    <r>
      <rPr>
        <sz val="16"/>
        <color theme="1"/>
        <rFont val="Calibri"/>
        <family val="2"/>
        <charset val="238"/>
        <scheme val="minor"/>
      </rPr>
      <t xml:space="preserve"> ze surovin </t>
    </r>
    <r>
      <rPr>
        <b/>
        <sz val="16"/>
        <color theme="1"/>
        <rFont val="Calibri"/>
        <family val="2"/>
        <charset val="238"/>
        <scheme val="minor"/>
      </rPr>
      <t>S1, S2, S3</t>
    </r>
  </si>
  <si>
    <t>Surovina</t>
  </si>
  <si>
    <t>V1</t>
  </si>
  <si>
    <t>V2</t>
  </si>
  <si>
    <t>V3</t>
  </si>
  <si>
    <t>V4</t>
  </si>
  <si>
    <t>V5</t>
  </si>
  <si>
    <t>S1</t>
  </si>
  <si>
    <t>S2</t>
  </si>
  <si>
    <t>S3</t>
  </si>
  <si>
    <t>Disponibilní množství surovin</t>
  </si>
  <si>
    <t>Potřeba surovin v kg</t>
  </si>
  <si>
    <r>
      <t xml:space="preserve">Zisk u jednotky výrobku v </t>
    </r>
    <r>
      <rPr>
        <b/>
        <sz val="14"/>
        <color rgb="FFFF0000"/>
        <rFont val="Calibri"/>
        <family val="2"/>
        <charset val="238"/>
      </rPr>
      <t>€</t>
    </r>
  </si>
  <si>
    <t>Úkol:</t>
  </si>
  <si>
    <r>
      <t xml:space="preserve">Stanovit takový výrobní program, aby se dosáhlo </t>
    </r>
    <r>
      <rPr>
        <b/>
        <sz val="16"/>
        <color theme="1"/>
        <rFont val="Calibri"/>
        <family val="2"/>
        <charset val="238"/>
        <scheme val="minor"/>
      </rPr>
      <t>maximálního zisku.</t>
    </r>
  </si>
  <si>
    <t xml:space="preserve">Vektor proměnných  x1,...x5  ( počty  kusů výrobků) </t>
  </si>
  <si>
    <t xml:space="preserve">Musíme maximalizovat účelovou funkci :     z =  600x1 +500x2 +450x3 +350x4 +240x5         </t>
  </si>
  <si>
    <t xml:space="preserve">za podmínek :      </t>
  </si>
  <si>
    <t xml:space="preserve">  10x1 +8x2 +8x3 +6x4 +4x5  &lt;=   3000   </t>
  </si>
  <si>
    <t xml:space="preserve">  7x1 +6x2 +5x3 +4x4 +2x5    &lt;=   2400   </t>
  </si>
  <si>
    <t>  5x1 + 7x2 + 5x3 + 4x4 + 2x5 &lt;=   2100    </t>
  </si>
  <si>
    <t xml:space="preserve">  xi  &gt;= 0, pro     i = 1,2,…5           </t>
  </si>
  <si>
    <r>
      <t xml:space="preserve">Zisk v </t>
    </r>
    <r>
      <rPr>
        <b/>
        <sz val="14"/>
        <color rgb="FFFF0000"/>
        <rFont val="Calibri"/>
        <family val="2"/>
        <charset val="238"/>
      </rPr>
      <t>€</t>
    </r>
  </si>
  <si>
    <t>Min</t>
  </si>
  <si>
    <t>Max</t>
  </si>
  <si>
    <t>Minimálně ks</t>
  </si>
  <si>
    <t>Maximálně ks</t>
  </si>
  <si>
    <t xml:space="preserve">      10 &lt;= x1 &lt;= 100</t>
  </si>
  <si>
    <t xml:space="preserve">  10 &lt;= x2 &lt;= 100</t>
  </si>
  <si>
    <t xml:space="preserve">  10 &lt;= x3 &lt;= 500</t>
  </si>
  <si>
    <t xml:space="preserve">  10 &lt;= x4 &lt;= 200</t>
  </si>
  <si>
    <t xml:space="preserve">  10 &lt;= x5 &lt;= 300</t>
  </si>
  <si>
    <t>Výrobní plán v kusech výrobků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</si>
</sst>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</font>
    <font>
      <sz val="20"/>
      <color theme="1"/>
      <name val="Constantia"/>
      <family val="1"/>
      <charset val="238"/>
    </font>
    <font>
      <sz val="2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4" fillId="0" borderId="0" xfId="0" applyFont="1"/>
    <xf numFmtId="0" fontId="5" fillId="2" borderId="0" xfId="0" applyFont="1" applyFill="1"/>
    <xf numFmtId="0" fontId="1" fillId="2" borderId="0" xfId="0" applyFont="1" applyFill="1"/>
    <xf numFmtId="0" fontId="0" fillId="2" borderId="0" xfId="0" applyFill="1"/>
    <xf numFmtId="0" fontId="3" fillId="2" borderId="0" xfId="0" applyFont="1" applyFill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0" xfId="0" applyFont="1" applyFill="1"/>
    <xf numFmtId="0" fontId="9" fillId="0" borderId="0" xfId="0" applyFont="1" applyAlignment="1">
      <alignment horizontal="left" indent="3" readingOrder="1"/>
    </xf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Border="1"/>
    <xf numFmtId="1" fontId="6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3" fontId="7" fillId="5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/>
    <xf numFmtId="0" fontId="10" fillId="0" borderId="0" xfId="0" applyFont="1" applyAlignment="1">
      <alignment horizontal="left"/>
    </xf>
    <xf numFmtId="0" fontId="7" fillId="4" borderId="4" xfId="0" applyFont="1" applyFill="1" applyBorder="1" applyAlignment="1">
      <alignment horizontal="center"/>
    </xf>
    <xf numFmtId="1" fontId="7" fillId="6" borderId="5" xfId="0" applyNumberFormat="1" applyFont="1" applyFill="1" applyBorder="1" applyAlignment="1">
      <alignment horizontal="center"/>
    </xf>
    <xf numFmtId="1" fontId="7" fillId="6" borderId="6" xfId="0" applyNumberFormat="1" applyFont="1" applyFill="1" applyBorder="1" applyAlignment="1">
      <alignment horizontal="center"/>
    </xf>
    <xf numFmtId="3" fontId="0" fillId="0" borderId="0" xfId="0" applyNumberFormat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9" fillId="0" borderId="0" xfId="0" applyFont="1" applyAlignment="1">
      <alignment horizontal="left" readingOrder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workbookViewId="0"/>
  </sheetViews>
  <sheetFormatPr defaultRowHeight="14.4" x14ac:dyDescent="0.3"/>
  <cols>
    <col min="1" max="1" width="33.33203125" customWidth="1"/>
    <col min="7" max="7" width="21.6640625" customWidth="1"/>
  </cols>
  <sheetData>
    <row r="1" spans="1:10" ht="21" x14ac:dyDescent="0.4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</row>
    <row r="2" spans="1:10" ht="21" x14ac:dyDescent="0.4">
      <c r="A2" s="4"/>
      <c r="B2" s="5" t="s">
        <v>2</v>
      </c>
      <c r="C2" s="5"/>
      <c r="D2" s="5"/>
      <c r="E2" s="5"/>
      <c r="F2" s="5"/>
      <c r="G2" s="5"/>
      <c r="H2" s="4"/>
      <c r="I2" s="4"/>
      <c r="J2" s="4"/>
    </row>
    <row r="3" spans="1:10" ht="21" x14ac:dyDescent="0.4">
      <c r="A3" s="4"/>
      <c r="B3" s="5" t="s">
        <v>1</v>
      </c>
      <c r="C3" s="5"/>
      <c r="D3" s="5"/>
      <c r="E3" s="5"/>
      <c r="F3" s="5"/>
      <c r="G3" s="5"/>
      <c r="H3" s="4"/>
      <c r="I3" s="4"/>
      <c r="J3" s="4"/>
    </row>
    <row r="6" spans="1:10" ht="15" thickBot="1" x14ac:dyDescent="0.35"/>
    <row r="7" spans="1:10" ht="18.600000000000001" thickBot="1" x14ac:dyDescent="0.4">
      <c r="A7" s="6"/>
      <c r="B7" s="28" t="s">
        <v>13</v>
      </c>
      <c r="C7" s="28"/>
      <c r="D7" s="28"/>
      <c r="E7" s="28"/>
      <c r="F7" s="28"/>
      <c r="G7" s="29" t="s">
        <v>12</v>
      </c>
      <c r="H7" s="1"/>
    </row>
    <row r="8" spans="1:10" ht="18.600000000000001" thickBot="1" x14ac:dyDescent="0.4">
      <c r="A8" s="7" t="s">
        <v>3</v>
      </c>
      <c r="B8" s="7" t="s">
        <v>4</v>
      </c>
      <c r="C8" s="7" t="s">
        <v>5</v>
      </c>
      <c r="D8" s="7" t="s">
        <v>6</v>
      </c>
      <c r="E8" s="7" t="s">
        <v>7</v>
      </c>
      <c r="F8" s="7" t="s">
        <v>8</v>
      </c>
      <c r="G8" s="29"/>
      <c r="H8" s="1"/>
    </row>
    <row r="9" spans="1:10" ht="18.600000000000001" thickBot="1" x14ac:dyDescent="0.4">
      <c r="A9" s="7" t="s">
        <v>9</v>
      </c>
      <c r="B9" s="8">
        <v>10</v>
      </c>
      <c r="C9" s="8">
        <v>8</v>
      </c>
      <c r="D9" s="8">
        <v>8</v>
      </c>
      <c r="E9" s="8">
        <v>6</v>
      </c>
      <c r="F9" s="8">
        <v>4</v>
      </c>
      <c r="G9" s="8">
        <v>3000</v>
      </c>
      <c r="H9" s="1"/>
    </row>
    <row r="10" spans="1:10" ht="18.600000000000001" thickBot="1" x14ac:dyDescent="0.4">
      <c r="A10" s="7" t="s">
        <v>10</v>
      </c>
      <c r="B10" s="8">
        <v>7</v>
      </c>
      <c r="C10" s="8">
        <v>6</v>
      </c>
      <c r="D10" s="8">
        <v>5</v>
      </c>
      <c r="E10" s="8">
        <v>4</v>
      </c>
      <c r="F10" s="8">
        <v>2</v>
      </c>
      <c r="G10" s="8">
        <v>2400</v>
      </c>
      <c r="H10" s="1"/>
    </row>
    <row r="11" spans="1:10" ht="18.600000000000001" thickBot="1" x14ac:dyDescent="0.4">
      <c r="A11" s="7" t="s">
        <v>11</v>
      </c>
      <c r="B11" s="8">
        <v>5</v>
      </c>
      <c r="C11" s="8">
        <v>7</v>
      </c>
      <c r="D11" s="8">
        <v>5</v>
      </c>
      <c r="E11" s="8">
        <v>4</v>
      </c>
      <c r="F11" s="8">
        <v>2</v>
      </c>
      <c r="G11" s="8">
        <v>2100</v>
      </c>
      <c r="H11" s="1"/>
    </row>
    <row r="12" spans="1:10" ht="18.600000000000001" thickBot="1" x14ac:dyDescent="0.4">
      <c r="A12" s="29" t="s">
        <v>14</v>
      </c>
      <c r="B12" s="30">
        <v>600</v>
      </c>
      <c r="C12" s="30">
        <v>500</v>
      </c>
      <c r="D12" s="30">
        <v>480</v>
      </c>
      <c r="E12" s="30">
        <v>350</v>
      </c>
      <c r="F12" s="30">
        <v>240</v>
      </c>
      <c r="G12" s="30"/>
      <c r="H12" s="1"/>
    </row>
    <row r="13" spans="1:10" ht="18.600000000000001" thickBot="1" x14ac:dyDescent="0.4">
      <c r="A13" s="29"/>
      <c r="B13" s="31"/>
      <c r="C13" s="31"/>
      <c r="D13" s="31"/>
      <c r="E13" s="31"/>
      <c r="F13" s="31"/>
      <c r="G13" s="31"/>
      <c r="H13" s="1"/>
    </row>
    <row r="14" spans="1:10" ht="18.600000000000001" thickBot="1" x14ac:dyDescent="0.4">
      <c r="A14" s="20" t="s">
        <v>27</v>
      </c>
      <c r="B14" s="21">
        <v>10</v>
      </c>
      <c r="C14" s="21">
        <v>10</v>
      </c>
      <c r="D14" s="21">
        <v>10</v>
      </c>
      <c r="E14" s="21">
        <v>10</v>
      </c>
      <c r="F14" s="21">
        <v>10</v>
      </c>
      <c r="G14" s="22"/>
    </row>
    <row r="15" spans="1:10" ht="18.600000000000001" thickBot="1" x14ac:dyDescent="0.4">
      <c r="A15" s="20" t="s">
        <v>28</v>
      </c>
      <c r="B15" s="21">
        <v>100</v>
      </c>
      <c r="C15" s="21">
        <v>100</v>
      </c>
      <c r="D15" s="21">
        <v>500</v>
      </c>
      <c r="E15" s="21">
        <v>200</v>
      </c>
      <c r="F15" s="21">
        <v>300</v>
      </c>
      <c r="G15" s="22"/>
    </row>
    <row r="19" spans="1:9" ht="21" x14ac:dyDescent="0.4">
      <c r="A19" s="2" t="s">
        <v>15</v>
      </c>
      <c r="B19" s="4"/>
      <c r="C19" s="4"/>
      <c r="D19" s="4"/>
      <c r="E19" s="4"/>
      <c r="F19" s="4"/>
      <c r="G19" s="4"/>
      <c r="H19" s="4"/>
      <c r="I19" s="4"/>
    </row>
    <row r="20" spans="1:9" ht="21" x14ac:dyDescent="0.4">
      <c r="A20" s="4"/>
      <c r="B20" s="5" t="s">
        <v>16</v>
      </c>
      <c r="C20" s="9"/>
      <c r="D20" s="9"/>
      <c r="E20" s="9"/>
      <c r="F20" s="9"/>
      <c r="G20" s="9"/>
      <c r="H20" s="4"/>
      <c r="I20" s="4"/>
    </row>
  </sheetData>
  <dataConsolidate/>
  <mergeCells count="9">
    <mergeCell ref="B7:F7"/>
    <mergeCell ref="G7:G8"/>
    <mergeCell ref="A12:A13"/>
    <mergeCell ref="B12:B13"/>
    <mergeCell ref="C12:C13"/>
    <mergeCell ref="D12:D13"/>
    <mergeCell ref="E12:E13"/>
    <mergeCell ref="F12:F13"/>
    <mergeCell ref="G12:G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4"/>
  <sheetViews>
    <sheetView workbookViewId="0"/>
  </sheetViews>
  <sheetFormatPr defaultRowHeight="14.4" x14ac:dyDescent="0.3"/>
  <sheetData>
    <row r="1" spans="1:16" ht="25.8" x14ac:dyDescent="0.5">
      <c r="A1" s="10" t="s">
        <v>17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 ht="25.8" x14ac:dyDescent="0.5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 ht="25.8" x14ac:dyDescent="0.5">
      <c r="A3" s="10" t="s">
        <v>18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ht="25.8" x14ac:dyDescent="0.5">
      <c r="A4" s="10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ht="25.8" x14ac:dyDescent="0.5">
      <c r="A5" s="10" t="s">
        <v>19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 ht="25.8" x14ac:dyDescent="0.5">
      <c r="A6" s="10" t="s">
        <v>20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 ht="25.8" x14ac:dyDescent="0.5">
      <c r="A7" s="10" t="s">
        <v>21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</row>
    <row r="8" spans="1:16" ht="25.8" x14ac:dyDescent="0.5">
      <c r="A8" s="10" t="s">
        <v>22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23"/>
      <c r="M8" s="11"/>
      <c r="N8" s="11"/>
      <c r="O8" s="11"/>
      <c r="P8" s="11"/>
    </row>
    <row r="9" spans="1:16" ht="25.8" x14ac:dyDescent="0.5">
      <c r="A9" s="32" t="s">
        <v>29</v>
      </c>
      <c r="B9" s="32"/>
      <c r="C9" s="32"/>
      <c r="D9" s="32"/>
      <c r="E9" s="32"/>
      <c r="F9" s="32"/>
      <c r="G9" s="32"/>
      <c r="H9" s="32"/>
      <c r="I9" s="11"/>
      <c r="J9" s="11"/>
      <c r="K9" s="11"/>
      <c r="L9" s="11"/>
      <c r="M9" s="11"/>
      <c r="N9" s="11"/>
      <c r="O9" s="11"/>
      <c r="P9" s="11"/>
    </row>
    <row r="10" spans="1:16" ht="25.8" x14ac:dyDescent="0.5">
      <c r="A10" s="10" t="s">
        <v>30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 ht="25.8" x14ac:dyDescent="0.5">
      <c r="A11" s="10" t="s">
        <v>31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pans="1:16" ht="25.8" x14ac:dyDescent="0.5">
      <c r="A12" s="10" t="s">
        <v>32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pans="1:16" ht="25.8" x14ac:dyDescent="0.5">
      <c r="A13" s="10" t="s">
        <v>33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6" ht="25.8" x14ac:dyDescent="0.5">
      <c r="A14" s="10" t="s">
        <v>23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</row>
  </sheetData>
  <mergeCells count="1">
    <mergeCell ref="A9:H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15"/>
  <sheetViews>
    <sheetView tabSelected="1" workbookViewId="0"/>
  </sheetViews>
  <sheetFormatPr defaultRowHeight="14.4" x14ac:dyDescent="0.3"/>
  <cols>
    <col min="1" max="1" width="37.44140625" customWidth="1"/>
    <col min="7" max="7" width="29.88671875" customWidth="1"/>
    <col min="9" max="9" width="24.88671875" customWidth="1"/>
    <col min="11" max="11" width="11.88671875" customWidth="1"/>
    <col min="12" max="12" width="7.88671875" customWidth="1"/>
  </cols>
  <sheetData>
    <row r="1" spans="1:27" ht="18.600000000000001" thickBot="1" x14ac:dyDescent="0.4">
      <c r="A1" s="6"/>
      <c r="B1" s="28" t="s">
        <v>13</v>
      </c>
      <c r="C1" s="28"/>
      <c r="D1" s="28"/>
      <c r="E1" s="28"/>
      <c r="F1" s="28"/>
      <c r="G1" s="29" t="s">
        <v>12</v>
      </c>
      <c r="H1" s="13"/>
      <c r="I1" s="13"/>
      <c r="J1" s="13"/>
      <c r="K1" s="15"/>
      <c r="AA1" s="27"/>
    </row>
    <row r="2" spans="1:27" ht="18.600000000000001" thickBot="1" x14ac:dyDescent="0.4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29"/>
      <c r="H2" s="13"/>
      <c r="I2" s="13"/>
      <c r="J2" s="13"/>
      <c r="K2" s="15"/>
    </row>
    <row r="3" spans="1:27" ht="18.600000000000001" thickBot="1" x14ac:dyDescent="0.4">
      <c r="A3" s="7" t="s">
        <v>9</v>
      </c>
      <c r="B3" s="8">
        <v>10</v>
      </c>
      <c r="C3" s="8">
        <v>8</v>
      </c>
      <c r="D3" s="8">
        <v>8</v>
      </c>
      <c r="E3" s="8">
        <v>6</v>
      </c>
      <c r="F3" s="8">
        <v>4</v>
      </c>
      <c r="G3" s="8">
        <v>3000</v>
      </c>
      <c r="H3" s="13"/>
      <c r="I3" s="13">
        <f>SUMPRODUCT(B12:F12,B3:F3)</f>
        <v>3000</v>
      </c>
      <c r="J3" s="13"/>
      <c r="K3" s="14"/>
    </row>
    <row r="4" spans="1:27" ht="18.600000000000001" thickBot="1" x14ac:dyDescent="0.4">
      <c r="A4" s="7" t="s">
        <v>10</v>
      </c>
      <c r="B4" s="8">
        <v>7</v>
      </c>
      <c r="C4" s="8">
        <v>6</v>
      </c>
      <c r="D4" s="8">
        <v>5</v>
      </c>
      <c r="E4" s="8">
        <v>4</v>
      </c>
      <c r="F4" s="8">
        <v>2</v>
      </c>
      <c r="G4" s="8">
        <v>2400</v>
      </c>
      <c r="H4" s="13"/>
      <c r="I4" s="13">
        <f>SUMPRODUCT(B12:F12,B4:F4)</f>
        <v>2047.5</v>
      </c>
      <c r="J4" s="13"/>
      <c r="K4" s="14"/>
      <c r="M4" s="12"/>
    </row>
    <row r="5" spans="1:27" ht="18.600000000000001" thickBot="1" x14ac:dyDescent="0.4">
      <c r="A5" s="7" t="s">
        <v>11</v>
      </c>
      <c r="B5" s="8">
        <v>5</v>
      </c>
      <c r="C5" s="8">
        <v>7</v>
      </c>
      <c r="D5" s="8">
        <v>5</v>
      </c>
      <c r="E5" s="8">
        <v>4</v>
      </c>
      <c r="F5" s="8">
        <v>2</v>
      </c>
      <c r="G5" s="8">
        <v>2100</v>
      </c>
      <c r="H5" s="13"/>
      <c r="I5" s="13">
        <f t="array" ref="I5">SUMPRODUCT(B12:F12,B5:F5)</f>
        <v>1947.5</v>
      </c>
      <c r="J5" s="13"/>
      <c r="K5" s="14"/>
    </row>
    <row r="6" spans="1:27" ht="21.75" customHeight="1" thickBot="1" x14ac:dyDescent="0.4">
      <c r="A6" s="16" t="s">
        <v>14</v>
      </c>
      <c r="B6" s="17">
        <v>600</v>
      </c>
      <c r="C6" s="17">
        <v>500</v>
      </c>
      <c r="D6" s="17">
        <v>480</v>
      </c>
      <c r="E6" s="17">
        <v>350</v>
      </c>
      <c r="F6" s="17">
        <v>240</v>
      </c>
      <c r="G6" s="17"/>
      <c r="H6" s="13"/>
      <c r="I6" s="13"/>
      <c r="J6" s="13"/>
      <c r="K6" s="13"/>
    </row>
    <row r="7" spans="1:27" ht="18" customHeight="1" thickBot="1" x14ac:dyDescent="0.4">
      <c r="A7" s="16" t="s">
        <v>25</v>
      </c>
      <c r="B7" s="8">
        <v>10</v>
      </c>
      <c r="C7" s="8">
        <v>10</v>
      </c>
      <c r="D7" s="8">
        <v>10</v>
      </c>
      <c r="E7" s="8">
        <v>10</v>
      </c>
      <c r="F7" s="8">
        <v>10</v>
      </c>
      <c r="G7" s="8"/>
      <c r="H7" s="13"/>
      <c r="I7" s="13"/>
      <c r="J7" s="13"/>
      <c r="K7" s="13"/>
    </row>
    <row r="8" spans="1:27" ht="18" customHeight="1" thickBot="1" x14ac:dyDescent="0.4">
      <c r="A8" s="16" t="s">
        <v>26</v>
      </c>
      <c r="B8" s="8">
        <v>100</v>
      </c>
      <c r="C8" s="8">
        <v>100</v>
      </c>
      <c r="D8" s="8">
        <v>500</v>
      </c>
      <c r="E8" s="8">
        <v>200</v>
      </c>
      <c r="F8" s="8">
        <v>300</v>
      </c>
      <c r="G8" s="8"/>
      <c r="H8" s="13"/>
      <c r="I8" s="13"/>
      <c r="J8" s="13"/>
      <c r="K8" s="13"/>
    </row>
    <row r="10" spans="1:27" ht="15" thickBot="1" x14ac:dyDescent="0.35"/>
    <row r="11" spans="1:27" ht="18.600000000000001" thickBot="1" x14ac:dyDescent="0.4">
      <c r="I11" s="18" t="s">
        <v>24</v>
      </c>
    </row>
    <row r="12" spans="1:27" ht="18.600000000000001" thickBot="1" x14ac:dyDescent="0.4">
      <c r="A12" s="24" t="s">
        <v>34</v>
      </c>
      <c r="B12" s="25">
        <v>100</v>
      </c>
      <c r="C12" s="25">
        <v>100</v>
      </c>
      <c r="D12" s="25">
        <v>137.5</v>
      </c>
      <c r="E12" s="25">
        <v>10</v>
      </c>
      <c r="F12" s="26">
        <v>10</v>
      </c>
      <c r="I12" s="19">
        <f>SUMPRODUCT(B12:F12,B6:F6)</f>
        <v>181900</v>
      </c>
    </row>
    <row r="15" spans="1:27" x14ac:dyDescent="0.3">
      <c r="H15" s="13"/>
    </row>
  </sheetData>
  <mergeCells count="2">
    <mergeCell ref="B1:F1"/>
    <mergeCell ref="G1:G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Zadání</vt:lpstr>
      <vt:lpstr>Matematický model</vt:lpstr>
      <vt:lpstr>Řešení</vt:lpstr>
    </vt:vector>
  </TitlesOfParts>
  <Company>Gymnasium Tabor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</dc:creator>
  <cp:lastModifiedBy>Zdeněk Kozák</cp:lastModifiedBy>
  <dcterms:created xsi:type="dcterms:W3CDTF">2009-06-02T08:52:49Z</dcterms:created>
  <dcterms:modified xsi:type="dcterms:W3CDTF">2025-11-06T15:12:31Z</dcterms:modified>
</cp:coreProperties>
</file>