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yuka_3A\Excel\"/>
    </mc:Choice>
  </mc:AlternateContent>
  <bookViews>
    <workbookView xWindow="0" yWindow="0" windowWidth="19200" windowHeight="7995"/>
  </bookViews>
  <sheets>
    <sheet name="Prodej valut" sheetId="1" r:id="rId1"/>
    <sheet name="Nákup valut" sheetId="4" r:id="rId2"/>
    <sheet name="Kurzovní lístek" sheetId="6" r:id="rId3"/>
  </sheets>
  <definedNames>
    <definedName name="kl">'Kurzovní lístek'!$B$2:$E$13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4" l="1"/>
  <c r="AB5" i="4"/>
  <c r="AD5" i="4" s="1"/>
  <c r="D5" i="4" s="1"/>
  <c r="AC5" i="1"/>
  <c r="AB5" i="1"/>
  <c r="AD5" i="1" s="1"/>
  <c r="D5" i="1" s="1"/>
  <c r="E2" i="4" l="1"/>
  <c r="E2" i="1" l="1"/>
</calcChain>
</file>

<file path=xl/sharedStrings.xml><?xml version="1.0" encoding="utf-8"?>
<sst xmlns="http://schemas.openxmlformats.org/spreadsheetml/2006/main" count="22" uniqueCount="20">
  <si>
    <t>EUR</t>
  </si>
  <si>
    <t>USD</t>
  </si>
  <si>
    <t>GBP</t>
  </si>
  <si>
    <t>CHF</t>
  </si>
  <si>
    <t>PLN</t>
  </si>
  <si>
    <t>AUD</t>
  </si>
  <si>
    <t>CAD</t>
  </si>
  <si>
    <t>NOK</t>
  </si>
  <si>
    <t>SEK</t>
  </si>
  <si>
    <t>DKK</t>
  </si>
  <si>
    <t>HUF</t>
  </si>
  <si>
    <t>JPY</t>
  </si>
  <si>
    <t>Násobek</t>
  </si>
  <si>
    <t>Kód měny</t>
  </si>
  <si>
    <t>Kolik</t>
  </si>
  <si>
    <t>Zaplatí</t>
  </si>
  <si>
    <t>Kód</t>
  </si>
  <si>
    <t>Nákup</t>
  </si>
  <si>
    <t>Prodej</t>
  </si>
  <si>
    <t>Dostane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</si>
</sst>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\ &quot;Kč&quot;"/>
  </numFmts>
  <fonts count="5" x14ac:knownFonts="1"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NumberFormat="1"/>
    <xf numFmtId="165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$AA$5" fmlaRange="'Kurzovní lístek'!$A$2:$A$13" sel="3" val="0"/>
</file>

<file path=xl/ctrlProps/ctrlProp2.xml><?xml version="1.0" encoding="utf-8"?>
<formControlPr xmlns="http://schemas.microsoft.com/office/spreadsheetml/2009/9/main" objectType="Drop" dropLines="12" dropStyle="combo" dx="16" fmlaLink="$AA$5" fmlaRange="'Kurzovní lístek'!$A$2:$A$13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2</xdr:col>
          <xdr:colOff>0</xdr:colOff>
          <xdr:row>4</xdr:row>
          <xdr:rowOff>323850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2</xdr:col>
          <xdr:colOff>28575</xdr:colOff>
          <xdr:row>5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"/>
  <sheetViews>
    <sheetView tabSelected="1" workbookViewId="0"/>
  </sheetViews>
  <sheetFormatPr defaultRowHeight="26.25" x14ac:dyDescent="0.4"/>
  <cols>
    <col min="1" max="1" width="4.35546875" customWidth="1"/>
    <col min="3" max="3" width="13.42578125" customWidth="1"/>
    <col min="4" max="4" width="13.2109375" customWidth="1"/>
    <col min="5" max="5" width="20.92578125" customWidth="1"/>
    <col min="29" max="29" width="9.28515625" bestFit="1" customWidth="1"/>
  </cols>
  <sheetData>
    <row r="1" spans="2:30" ht="27" thickBot="1" x14ac:dyDescent="0.45">
      <c r="E1" s="1"/>
    </row>
    <row r="2" spans="2:30" ht="27" thickBot="1" x14ac:dyDescent="0.45">
      <c r="E2" s="2">
        <f ca="1">TODAY()</f>
        <v>45253</v>
      </c>
    </row>
    <row r="4" spans="2:30" x14ac:dyDescent="0.4">
      <c r="B4" s="3" t="s">
        <v>13</v>
      </c>
      <c r="C4" s="3" t="s">
        <v>14</v>
      </c>
      <c r="D4" s="3" t="s">
        <v>15</v>
      </c>
    </row>
    <row r="5" spans="2:30" x14ac:dyDescent="0.4">
      <c r="B5" s="4"/>
      <c r="C5" s="10">
        <v>300</v>
      </c>
      <c r="D5" s="9">
        <f>ROUND(AD5,0)</f>
        <v>8490</v>
      </c>
      <c r="AA5" s="11">
        <v>3</v>
      </c>
      <c r="AB5">
        <f>VLOOKUP(AA5,kl,2,FALSE)</f>
        <v>1</v>
      </c>
      <c r="AC5" s="8">
        <f>VLOOKUP(AA5,kl,4,FALSE)</f>
        <v>28.3</v>
      </c>
      <c r="AD5">
        <f>C5/AB5*AC5</f>
        <v>8490</v>
      </c>
    </row>
  </sheetData>
  <sheetProtection sheet="1" objects="1" scenarios="1"/>
  <dataValidations count="1">
    <dataValidation type="whole" allowBlank="1" showInputMessage="1" showErrorMessage="1" sqref="C5">
      <formula1>1</formula1>
      <formula2>1000000</formula2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2</xdr:col>
                    <xdr:colOff>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"/>
  <sheetViews>
    <sheetView workbookViewId="0"/>
  </sheetViews>
  <sheetFormatPr defaultRowHeight="26.25" x14ac:dyDescent="0.4"/>
  <cols>
    <col min="1" max="1" width="4.35546875" customWidth="1"/>
    <col min="3" max="3" width="13.42578125" customWidth="1"/>
    <col min="4" max="4" width="13.2109375" customWidth="1"/>
    <col min="5" max="5" width="20.92578125" customWidth="1"/>
  </cols>
  <sheetData>
    <row r="1" spans="2:30" ht="27" thickBot="1" x14ac:dyDescent="0.45">
      <c r="E1" s="1"/>
    </row>
    <row r="2" spans="2:30" ht="27" thickBot="1" x14ac:dyDescent="0.45">
      <c r="E2" s="2">
        <f ca="1">TODAY()</f>
        <v>45253</v>
      </c>
    </row>
    <row r="4" spans="2:30" x14ac:dyDescent="0.4">
      <c r="B4" s="3" t="s">
        <v>13</v>
      </c>
      <c r="C4" s="3" t="s">
        <v>14</v>
      </c>
      <c r="D4" s="3" t="s">
        <v>19</v>
      </c>
    </row>
    <row r="5" spans="2:30" x14ac:dyDescent="0.4">
      <c r="B5" s="4"/>
      <c r="C5" s="10">
        <v>300</v>
      </c>
      <c r="D5" s="9">
        <f>ROUND(AD5,0)</f>
        <v>7200</v>
      </c>
      <c r="AA5" s="11">
        <v>2</v>
      </c>
      <c r="AB5">
        <f>VLOOKUP(AA5,kl,2,FALSE)</f>
        <v>1</v>
      </c>
      <c r="AC5">
        <f>VLOOKUP(AA5,kl,3,FALSE)</f>
        <v>24</v>
      </c>
      <c r="AD5">
        <f>C5/AB5*AC5</f>
        <v>7200</v>
      </c>
    </row>
  </sheetData>
  <sheetProtection sheet="1" objects="1" scenarios="1"/>
  <dataValidations count="1">
    <dataValidation type="whole" allowBlank="1" showInputMessage="1" showErrorMessage="1" sqref="C5">
      <formula1>1</formula1>
      <formula2>1000000</formula2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2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1" sqref="H11"/>
    </sheetView>
  </sheetViews>
  <sheetFormatPr defaultRowHeight="26.25" x14ac:dyDescent="0.4"/>
  <sheetData>
    <row r="1" spans="1:5" x14ac:dyDescent="0.4">
      <c r="A1" s="5" t="s">
        <v>16</v>
      </c>
      <c r="B1" s="5"/>
      <c r="C1" s="5" t="s">
        <v>12</v>
      </c>
      <c r="D1" s="5" t="s">
        <v>17</v>
      </c>
      <c r="E1" s="5" t="s">
        <v>18</v>
      </c>
    </row>
    <row r="2" spans="1:5" x14ac:dyDescent="0.4">
      <c r="A2" s="6" t="s">
        <v>1</v>
      </c>
      <c r="B2" s="6">
        <v>1</v>
      </c>
      <c r="C2" s="6">
        <v>1</v>
      </c>
      <c r="D2" s="7">
        <v>22</v>
      </c>
      <c r="E2" s="7">
        <v>22.75</v>
      </c>
    </row>
    <row r="3" spans="1:5" x14ac:dyDescent="0.4">
      <c r="A3" s="6" t="s">
        <v>0</v>
      </c>
      <c r="B3" s="6">
        <v>2</v>
      </c>
      <c r="C3" s="6">
        <v>1</v>
      </c>
      <c r="D3" s="7">
        <v>24</v>
      </c>
      <c r="E3" s="7">
        <v>24.7</v>
      </c>
    </row>
    <row r="4" spans="1:5" x14ac:dyDescent="0.4">
      <c r="A4" s="6" t="s">
        <v>2</v>
      </c>
      <c r="B4" s="6">
        <v>3</v>
      </c>
      <c r="C4" s="6">
        <v>1</v>
      </c>
      <c r="D4" s="7">
        <v>27.5</v>
      </c>
      <c r="E4" s="7">
        <v>28.3</v>
      </c>
    </row>
    <row r="5" spans="1:5" x14ac:dyDescent="0.4">
      <c r="A5" s="6" t="s">
        <v>3</v>
      </c>
      <c r="B5" s="6">
        <v>4</v>
      </c>
      <c r="C5" s="6">
        <v>1</v>
      </c>
      <c r="D5" s="7">
        <v>24.8</v>
      </c>
      <c r="E5" s="7">
        <v>25.55</v>
      </c>
    </row>
    <row r="6" spans="1:5" x14ac:dyDescent="0.4">
      <c r="A6" s="6" t="s">
        <v>11</v>
      </c>
      <c r="B6" s="6">
        <v>5</v>
      </c>
      <c r="C6" s="6">
        <v>100</v>
      </c>
      <c r="D6" s="7">
        <v>14.5</v>
      </c>
      <c r="E6" s="7">
        <v>15.3</v>
      </c>
    </row>
    <row r="7" spans="1:5" x14ac:dyDescent="0.4">
      <c r="A7" s="6" t="s">
        <v>6</v>
      </c>
      <c r="B7" s="6">
        <v>6</v>
      </c>
      <c r="C7" s="6">
        <v>1</v>
      </c>
      <c r="D7" s="7">
        <v>15.9</v>
      </c>
      <c r="E7" s="7">
        <v>16.600000000000001</v>
      </c>
    </row>
    <row r="8" spans="1:5" x14ac:dyDescent="0.4">
      <c r="A8" s="6" t="s">
        <v>5</v>
      </c>
      <c r="B8" s="6">
        <v>7</v>
      </c>
      <c r="C8" s="6">
        <v>1</v>
      </c>
      <c r="D8" s="7">
        <v>14.2</v>
      </c>
      <c r="E8" s="7">
        <v>14.95</v>
      </c>
    </row>
    <row r="9" spans="1:5" x14ac:dyDescent="0.4">
      <c r="A9" s="6" t="s">
        <v>4</v>
      </c>
      <c r="B9" s="6">
        <v>8</v>
      </c>
      <c r="C9" s="6">
        <v>1</v>
      </c>
      <c r="D9" s="7">
        <v>5.5</v>
      </c>
      <c r="E9" s="7">
        <v>5.75</v>
      </c>
    </row>
    <row r="10" spans="1:5" x14ac:dyDescent="0.4">
      <c r="A10" s="6" t="s">
        <v>10</v>
      </c>
      <c r="B10" s="6">
        <v>9</v>
      </c>
      <c r="C10" s="6">
        <v>100</v>
      </c>
      <c r="D10" s="7">
        <v>6.3</v>
      </c>
      <c r="E10" s="7">
        <v>6.65</v>
      </c>
    </row>
    <row r="11" spans="1:5" x14ac:dyDescent="0.4">
      <c r="A11" s="6" t="s">
        <v>7</v>
      </c>
      <c r="B11" s="6">
        <v>10</v>
      </c>
      <c r="C11" s="6">
        <v>1</v>
      </c>
      <c r="D11" s="7">
        <v>1.7</v>
      </c>
      <c r="E11" s="7">
        <v>2.15</v>
      </c>
    </row>
    <row r="12" spans="1:5" x14ac:dyDescent="0.4">
      <c r="A12" s="6" t="s">
        <v>8</v>
      </c>
      <c r="B12" s="6">
        <v>11</v>
      </c>
      <c r="C12" s="6">
        <v>1</v>
      </c>
      <c r="D12" s="7">
        <v>1.76</v>
      </c>
      <c r="E12" s="7">
        <v>2.19</v>
      </c>
    </row>
    <row r="13" spans="1:5" x14ac:dyDescent="0.4">
      <c r="A13" s="6" t="s">
        <v>9</v>
      </c>
      <c r="B13" s="6">
        <v>12</v>
      </c>
      <c r="C13" s="6">
        <v>1</v>
      </c>
      <c r="D13" s="7">
        <v>2.33</v>
      </c>
      <c r="E13" s="7">
        <v>3.33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Prodej valut</vt:lpstr>
      <vt:lpstr>Nákup valut</vt:lpstr>
      <vt:lpstr>Kurzovní lístek</vt:lpstr>
      <vt:lpstr>kl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2023-11-09T10:29:10Z</dcterms:created>
  <dcterms:modified xsi:type="dcterms:W3CDTF">2023-11-23T11:19:11Z</dcterms:modified>
</cp:coreProperties>
</file>